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375" windowHeight="640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Plan1!$A$3:$G$34</definedName>
  </definedNames>
  <calcPr calcId="145621"/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<sst xmlns="http://schemas.openxmlformats.org/spreadsheetml/2006/main" count="71" uniqueCount="43">
  <si>
    <t>Notas de Macroeconomia I - Prof. José Luis Oreiro 2015 - II</t>
  </si>
  <si>
    <t xml:space="preserve">Nome do aluno </t>
  </si>
  <si>
    <t>P1</t>
  </si>
  <si>
    <t>P2</t>
  </si>
  <si>
    <t>L1</t>
  </si>
  <si>
    <t>L2</t>
  </si>
  <si>
    <t>L3</t>
  </si>
  <si>
    <t xml:space="preserve">Vitor Couto Carvalho </t>
  </si>
  <si>
    <t xml:space="preserve">Pablo Ratti </t>
  </si>
  <si>
    <t>Christian Gazzetta</t>
  </si>
  <si>
    <t>Paula Armbrust</t>
  </si>
  <si>
    <t xml:space="preserve">João Pedro Rodrigues </t>
  </si>
  <si>
    <t xml:space="preserve">Bruno Gramacho Justo </t>
  </si>
  <si>
    <t xml:space="preserve">Felipe Neuberger </t>
  </si>
  <si>
    <t xml:space="preserve">Victor Mendes Ferreira </t>
  </si>
  <si>
    <t>Leonor Machado Jungstedt</t>
  </si>
  <si>
    <t xml:space="preserve">Julio Cesar de Freitas Souza Ferreira </t>
  </si>
  <si>
    <t>Felipe Berbot Fonseca</t>
  </si>
  <si>
    <t xml:space="preserve">Laís Fernandes </t>
  </si>
  <si>
    <t xml:space="preserve">Anna Luisa Fernandes Andreade </t>
  </si>
  <si>
    <t>Franscisco Lemos Cardoso Guedes</t>
  </si>
  <si>
    <t xml:space="preserve">Caroline Soares da Silva </t>
  </si>
  <si>
    <t xml:space="preserve">Fernanda Tavares Bittencourt </t>
  </si>
  <si>
    <t xml:space="preserve">Fábio Bentz Maciel </t>
  </si>
  <si>
    <t xml:space="preserve">Brenda Alves Muniz </t>
  </si>
  <si>
    <t xml:space="preserve">Victor Hugo Marques Cavalcanti Medeiros </t>
  </si>
  <si>
    <t xml:space="preserve">Caio Rubens Santos Nobre </t>
  </si>
  <si>
    <t xml:space="preserve">Pablo Diego Albuquerque Pereira </t>
  </si>
  <si>
    <t xml:space="preserve">Pedro Maia Pimentel </t>
  </si>
  <si>
    <t xml:space="preserve">Cristiano da Silva Barbedo </t>
  </si>
  <si>
    <t xml:space="preserve">Miguel Soares Reis </t>
  </si>
  <si>
    <t xml:space="preserve">Louam Rodrigues </t>
  </si>
  <si>
    <t xml:space="preserve">Thiago Luis Vieira </t>
  </si>
  <si>
    <t xml:space="preserve">Pedro Leal Piene </t>
  </si>
  <si>
    <t xml:space="preserve">Luis Felipe Anjo de Mello Ramos </t>
  </si>
  <si>
    <t>Alexandra de Azevedo Gonçalves</t>
  </si>
  <si>
    <t>Média</t>
  </si>
  <si>
    <t>REP</t>
  </si>
  <si>
    <t>AP</t>
  </si>
  <si>
    <t>PF</t>
  </si>
  <si>
    <t xml:space="preserve">Márcio Moreira Leite de Campos </t>
  </si>
  <si>
    <t>Média Final</t>
  </si>
  <si>
    <t>Situação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</si>
</sst>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O2" sqref="O2"/>
    </sheetView>
  </sheetViews>
  <sheetFormatPr defaultRowHeight="15" x14ac:dyDescent="0.25"/>
  <cols>
    <col min="1" max="1" width="51.7109375" customWidth="1"/>
    <col min="2" max="2" width="12.5703125" customWidth="1"/>
    <col min="9" max="10" width="15.7109375" customWidth="1"/>
  </cols>
  <sheetData>
    <row r="1" spans="1:10" x14ac:dyDescent="0.25">
      <c r="A1" s="5" t="s">
        <v>0</v>
      </c>
    </row>
    <row r="2" spans="1:10" ht="15.75" thickBot="1" x14ac:dyDescent="0.3"/>
    <row r="3" spans="1:10" ht="15.75" thickBot="1" x14ac:dyDescent="0.3">
      <c r="A3" s="2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7" t="s">
        <v>36</v>
      </c>
      <c r="H3" s="7" t="s">
        <v>39</v>
      </c>
      <c r="I3" s="7" t="s">
        <v>41</v>
      </c>
      <c r="J3" s="7" t="s">
        <v>42</v>
      </c>
    </row>
    <row r="4" spans="1:10" ht="15.75" thickBot="1" x14ac:dyDescent="0.3">
      <c r="A4" s="3" t="s">
        <v>35</v>
      </c>
      <c r="B4" s="8">
        <v>5.5</v>
      </c>
      <c r="C4" s="11">
        <v>3.5</v>
      </c>
      <c r="D4" s="12">
        <v>4</v>
      </c>
      <c r="E4" s="11">
        <v>0</v>
      </c>
      <c r="F4" s="12">
        <v>0</v>
      </c>
      <c r="G4" s="11">
        <f>0.8*((B4+C4)/2)+0.2*((D4+E4+F4)/3)</f>
        <v>3.8666666666666667</v>
      </c>
      <c r="H4" s="11">
        <v>7.3</v>
      </c>
      <c r="I4" s="11">
        <f>(G4+H4)/2</f>
        <v>5.583333333333333</v>
      </c>
      <c r="J4" s="16" t="s">
        <v>38</v>
      </c>
    </row>
    <row r="5" spans="1:10" ht="15.75" thickBot="1" x14ac:dyDescent="0.3">
      <c r="A5" s="3" t="s">
        <v>19</v>
      </c>
      <c r="B5" s="8">
        <v>5</v>
      </c>
      <c r="C5" s="3">
        <v>3</v>
      </c>
      <c r="D5" s="12">
        <v>0</v>
      </c>
      <c r="E5" s="3">
        <v>0</v>
      </c>
      <c r="F5" s="12">
        <v>0</v>
      </c>
      <c r="G5" s="11">
        <f t="shared" ref="G5:G34" si="0">0.8*((B5+C5)/2)+0.2*((D5+E5+F5)/3)</f>
        <v>3.2</v>
      </c>
      <c r="H5" s="3"/>
      <c r="I5" s="6">
        <v>3.2</v>
      </c>
      <c r="J5" s="3" t="s">
        <v>37</v>
      </c>
    </row>
    <row r="6" spans="1:10" ht="15.75" thickBot="1" x14ac:dyDescent="0.3">
      <c r="A6" s="3" t="s">
        <v>24</v>
      </c>
      <c r="B6" s="8">
        <v>2</v>
      </c>
      <c r="C6" s="3">
        <v>9.8000000000000007</v>
      </c>
      <c r="D6" s="12">
        <v>4.5</v>
      </c>
      <c r="E6" s="3">
        <v>9.5</v>
      </c>
      <c r="F6" s="12">
        <v>8.6999999999999993</v>
      </c>
      <c r="G6" s="11">
        <f t="shared" si="0"/>
        <v>6.2333333333333343</v>
      </c>
      <c r="H6" s="3"/>
      <c r="I6" s="3">
        <f>G6</f>
        <v>6.2333333333333343</v>
      </c>
      <c r="J6" s="3" t="s">
        <v>38</v>
      </c>
    </row>
    <row r="7" spans="1:10" ht="15.75" thickBot="1" x14ac:dyDescent="0.3">
      <c r="A7" s="3" t="s">
        <v>12</v>
      </c>
      <c r="B7" s="8">
        <v>0.3</v>
      </c>
      <c r="C7" s="3">
        <v>0</v>
      </c>
      <c r="D7" s="12">
        <v>4</v>
      </c>
      <c r="E7" s="3">
        <v>0</v>
      </c>
      <c r="F7" s="12">
        <v>0</v>
      </c>
      <c r="G7" s="11">
        <f t="shared" si="0"/>
        <v>0.38666666666666666</v>
      </c>
      <c r="H7" s="3"/>
      <c r="I7" s="3">
        <f>G7</f>
        <v>0.38666666666666666</v>
      </c>
      <c r="J7" s="3" t="s">
        <v>37</v>
      </c>
    </row>
    <row r="8" spans="1:10" ht="15.75" thickBot="1" x14ac:dyDescent="0.3">
      <c r="A8" s="3" t="s">
        <v>26</v>
      </c>
      <c r="B8" s="8">
        <v>8.5</v>
      </c>
      <c r="C8" s="3">
        <v>4.5</v>
      </c>
      <c r="D8" s="12">
        <v>8</v>
      </c>
      <c r="E8" s="3">
        <v>10</v>
      </c>
      <c r="F8" s="12">
        <v>6.5</v>
      </c>
      <c r="G8" s="11">
        <f t="shared" si="0"/>
        <v>6.8333333333333339</v>
      </c>
      <c r="H8" s="3"/>
      <c r="I8" s="3">
        <f>G8</f>
        <v>6.8333333333333339</v>
      </c>
      <c r="J8" s="3" t="s">
        <v>38</v>
      </c>
    </row>
    <row r="9" spans="1:10" ht="15.75" thickBot="1" x14ac:dyDescent="0.3">
      <c r="A9" s="3" t="s">
        <v>21</v>
      </c>
      <c r="B9" s="8">
        <v>5.8</v>
      </c>
      <c r="C9" s="3">
        <v>9.5</v>
      </c>
      <c r="D9" s="12">
        <v>8.5</v>
      </c>
      <c r="E9" s="3">
        <v>1</v>
      </c>
      <c r="F9" s="12">
        <v>4.8</v>
      </c>
      <c r="G9" s="11">
        <f t="shared" si="0"/>
        <v>7.0733333333333341</v>
      </c>
      <c r="H9" s="3"/>
      <c r="I9" s="3">
        <f>G9</f>
        <v>7.0733333333333341</v>
      </c>
      <c r="J9" s="3" t="s">
        <v>38</v>
      </c>
    </row>
    <row r="10" spans="1:10" ht="15.75" thickBot="1" x14ac:dyDescent="0.3">
      <c r="A10" s="3" t="s">
        <v>9</v>
      </c>
      <c r="B10" s="8">
        <v>6.5</v>
      </c>
      <c r="C10" s="3">
        <v>4.5</v>
      </c>
      <c r="D10" s="12">
        <v>0</v>
      </c>
      <c r="E10" s="3">
        <v>0</v>
      </c>
      <c r="F10" s="12">
        <v>6</v>
      </c>
      <c r="G10" s="11">
        <f t="shared" si="0"/>
        <v>4.8000000000000007</v>
      </c>
      <c r="H10" s="3">
        <v>6</v>
      </c>
      <c r="I10" s="3">
        <f>(G10+H10)/2</f>
        <v>5.4</v>
      </c>
      <c r="J10" s="3" t="s">
        <v>38</v>
      </c>
    </row>
    <row r="11" spans="1:10" ht="15.75" thickBot="1" x14ac:dyDescent="0.3">
      <c r="A11" s="3" t="s">
        <v>29</v>
      </c>
      <c r="B11" s="8">
        <v>6.8</v>
      </c>
      <c r="C11" s="3">
        <v>6.5</v>
      </c>
      <c r="D11" s="12">
        <v>4.5</v>
      </c>
      <c r="E11" s="3">
        <v>9.5</v>
      </c>
      <c r="F11" s="12">
        <v>8.6999999999999993</v>
      </c>
      <c r="G11" s="11">
        <f t="shared" si="0"/>
        <v>6.8333333333333339</v>
      </c>
      <c r="H11" s="3"/>
      <c r="I11" s="3">
        <f>G11</f>
        <v>6.8333333333333339</v>
      </c>
      <c r="J11" s="3" t="s">
        <v>38</v>
      </c>
    </row>
    <row r="12" spans="1:10" ht="15.75" thickBot="1" x14ac:dyDescent="0.3">
      <c r="A12" s="3" t="s">
        <v>23</v>
      </c>
      <c r="B12" s="8">
        <v>10</v>
      </c>
      <c r="C12" s="3">
        <v>9.8000000000000007</v>
      </c>
      <c r="D12" s="12">
        <v>8</v>
      </c>
      <c r="E12" s="3">
        <v>10</v>
      </c>
      <c r="F12" s="12">
        <v>6.5</v>
      </c>
      <c r="G12" s="11">
        <f t="shared" si="0"/>
        <v>9.5533333333333346</v>
      </c>
      <c r="H12" s="3"/>
      <c r="I12" s="3">
        <f>G12</f>
        <v>9.5533333333333346</v>
      </c>
      <c r="J12" s="3" t="s">
        <v>38</v>
      </c>
    </row>
    <row r="13" spans="1:10" ht="15.75" thickBot="1" x14ac:dyDescent="0.3">
      <c r="A13" s="3" t="s">
        <v>17</v>
      </c>
      <c r="B13" s="8">
        <v>5.5</v>
      </c>
      <c r="C13" s="3">
        <v>2</v>
      </c>
      <c r="D13" s="12">
        <v>8.5</v>
      </c>
      <c r="E13" s="3">
        <v>1</v>
      </c>
      <c r="F13" s="12">
        <v>4.8</v>
      </c>
      <c r="G13" s="11">
        <f t="shared" si="0"/>
        <v>3.9533333333333331</v>
      </c>
      <c r="H13" s="3">
        <v>5</v>
      </c>
      <c r="I13" s="3">
        <f>(G13+H13)/2</f>
        <v>4.4766666666666666</v>
      </c>
      <c r="J13" s="3" t="s">
        <v>37</v>
      </c>
    </row>
    <row r="14" spans="1:10" ht="15.75" thickBot="1" x14ac:dyDescent="0.3">
      <c r="A14" s="3" t="s">
        <v>13</v>
      </c>
      <c r="B14" s="8">
        <v>5.5</v>
      </c>
      <c r="C14" s="3">
        <v>3.5</v>
      </c>
      <c r="D14" s="12">
        <v>6</v>
      </c>
      <c r="E14" s="3">
        <v>8.5</v>
      </c>
      <c r="F14" s="12">
        <v>6.5</v>
      </c>
      <c r="G14" s="11">
        <f t="shared" si="0"/>
        <v>5</v>
      </c>
      <c r="H14" s="3">
        <v>9.5</v>
      </c>
      <c r="I14" s="3">
        <f>(G14+H14)/2</f>
        <v>7.25</v>
      </c>
      <c r="J14" s="3" t="s">
        <v>38</v>
      </c>
    </row>
    <row r="15" spans="1:10" ht="15.75" thickBot="1" x14ac:dyDescent="0.3">
      <c r="A15" s="3" t="s">
        <v>22</v>
      </c>
      <c r="B15" s="8">
        <v>6</v>
      </c>
      <c r="C15" s="3">
        <v>2</v>
      </c>
      <c r="D15" s="12">
        <v>4.5</v>
      </c>
      <c r="E15" s="3">
        <v>9.5</v>
      </c>
      <c r="F15" s="12">
        <v>8.6999999999999993</v>
      </c>
      <c r="G15" s="11">
        <f t="shared" si="0"/>
        <v>4.7133333333333338</v>
      </c>
      <c r="H15" s="3"/>
      <c r="I15" s="3">
        <f>G15</f>
        <v>4.7133333333333338</v>
      </c>
      <c r="J15" s="3" t="s">
        <v>37</v>
      </c>
    </row>
    <row r="16" spans="1:10" ht="15.75" thickBot="1" x14ac:dyDescent="0.3">
      <c r="A16" s="3" t="s">
        <v>20</v>
      </c>
      <c r="B16" s="8">
        <v>4.5</v>
      </c>
      <c r="C16" s="3">
        <v>6.8</v>
      </c>
      <c r="D16" s="12">
        <v>4.5</v>
      </c>
      <c r="E16" s="3">
        <v>8</v>
      </c>
      <c r="F16" s="12">
        <v>5.9</v>
      </c>
      <c r="G16" s="11">
        <f t="shared" si="0"/>
        <v>5.746666666666667</v>
      </c>
      <c r="H16" s="3">
        <v>10</v>
      </c>
      <c r="I16" s="3">
        <f>(G16+H16)/2</f>
        <v>7.8733333333333331</v>
      </c>
      <c r="J16" s="3" t="s">
        <v>38</v>
      </c>
    </row>
    <row r="17" spans="1:10" ht="15.75" thickBot="1" x14ac:dyDescent="0.3">
      <c r="A17" s="3" t="s">
        <v>11</v>
      </c>
      <c r="B17" s="8">
        <v>8.5</v>
      </c>
      <c r="C17" s="3">
        <v>4</v>
      </c>
      <c r="D17" s="12">
        <v>6</v>
      </c>
      <c r="E17" s="3">
        <v>8.5</v>
      </c>
      <c r="F17" s="12">
        <v>6.5</v>
      </c>
      <c r="G17" s="11">
        <f t="shared" si="0"/>
        <v>6.4</v>
      </c>
      <c r="H17" s="3"/>
      <c r="I17" s="3">
        <f>G17</f>
        <v>6.4</v>
      </c>
      <c r="J17" s="3" t="s">
        <v>38</v>
      </c>
    </row>
    <row r="18" spans="1:10" ht="15.75" thickBot="1" x14ac:dyDescent="0.3">
      <c r="A18" s="3" t="s">
        <v>16</v>
      </c>
      <c r="B18" s="8">
        <v>7.5</v>
      </c>
      <c r="C18" s="3">
        <v>4</v>
      </c>
      <c r="D18" s="12">
        <v>0</v>
      </c>
      <c r="E18" s="3">
        <v>0</v>
      </c>
      <c r="F18" s="12">
        <v>0</v>
      </c>
      <c r="G18" s="11">
        <f t="shared" si="0"/>
        <v>4.6000000000000005</v>
      </c>
      <c r="H18" s="3">
        <v>7</v>
      </c>
      <c r="I18" s="3">
        <f>(G17+H17)/2</f>
        <v>3.2</v>
      </c>
      <c r="J18" s="3" t="s">
        <v>37</v>
      </c>
    </row>
    <row r="19" spans="1:10" ht="15.75" thickBot="1" x14ac:dyDescent="0.3">
      <c r="A19" s="3" t="s">
        <v>18</v>
      </c>
      <c r="B19" s="8">
        <v>8.5</v>
      </c>
      <c r="C19" s="3">
        <v>5.5</v>
      </c>
      <c r="D19" s="12">
        <v>8.5</v>
      </c>
      <c r="E19" s="3">
        <v>1</v>
      </c>
      <c r="F19" s="12">
        <v>4.8</v>
      </c>
      <c r="G19" s="11">
        <f t="shared" si="0"/>
        <v>6.5533333333333337</v>
      </c>
      <c r="H19" s="3"/>
      <c r="I19" s="3">
        <f>G19</f>
        <v>6.5533333333333337</v>
      </c>
      <c r="J19" s="3" t="s">
        <v>38</v>
      </c>
    </row>
    <row r="20" spans="1:10" ht="15.75" thickBot="1" x14ac:dyDescent="0.3">
      <c r="A20" s="3" t="s">
        <v>15</v>
      </c>
      <c r="B20" s="8">
        <v>9.3000000000000007</v>
      </c>
      <c r="C20" s="3">
        <v>10</v>
      </c>
      <c r="D20" s="12">
        <v>8.5</v>
      </c>
      <c r="E20" s="3">
        <v>1</v>
      </c>
      <c r="F20" s="12">
        <v>4.8</v>
      </c>
      <c r="G20" s="11">
        <f t="shared" si="0"/>
        <v>8.6733333333333338</v>
      </c>
      <c r="H20" s="3"/>
      <c r="I20" s="3">
        <f>G20</f>
        <v>8.6733333333333338</v>
      </c>
      <c r="J20" s="3" t="s">
        <v>38</v>
      </c>
    </row>
    <row r="21" spans="1:10" ht="15.75" thickBot="1" x14ac:dyDescent="0.3">
      <c r="A21" s="3" t="s">
        <v>31</v>
      </c>
      <c r="B21" s="8">
        <v>8</v>
      </c>
      <c r="C21" s="3">
        <v>7.5</v>
      </c>
      <c r="D21" s="12">
        <v>8</v>
      </c>
      <c r="E21" s="3">
        <v>10</v>
      </c>
      <c r="F21" s="12">
        <v>6.5</v>
      </c>
      <c r="G21" s="11">
        <f t="shared" si="0"/>
        <v>7.8333333333333339</v>
      </c>
      <c r="H21" s="3"/>
      <c r="I21" s="3">
        <f>G21</f>
        <v>7.8333333333333339</v>
      </c>
      <c r="J21" s="3" t="s">
        <v>38</v>
      </c>
    </row>
    <row r="22" spans="1:10" ht="15.75" thickBot="1" x14ac:dyDescent="0.3">
      <c r="A22" s="3" t="s">
        <v>34</v>
      </c>
      <c r="B22" s="8">
        <v>7.8</v>
      </c>
      <c r="C22" s="3">
        <v>1</v>
      </c>
      <c r="D22" s="12">
        <v>4.5</v>
      </c>
      <c r="E22" s="3">
        <v>9.5</v>
      </c>
      <c r="F22" s="12">
        <v>8.6999999999999993</v>
      </c>
      <c r="G22" s="11">
        <f t="shared" si="0"/>
        <v>5.0333333333333341</v>
      </c>
      <c r="H22" s="3"/>
      <c r="I22" s="3">
        <f>G22</f>
        <v>5.0333333333333341</v>
      </c>
      <c r="J22" s="3" t="s">
        <v>38</v>
      </c>
    </row>
    <row r="23" spans="1:10" ht="15.75" thickBot="1" x14ac:dyDescent="0.3">
      <c r="A23" s="6" t="s">
        <v>40</v>
      </c>
      <c r="B23" s="9">
        <v>0.5</v>
      </c>
      <c r="C23" s="15">
        <v>2</v>
      </c>
      <c r="D23" s="13">
        <v>8</v>
      </c>
      <c r="E23" s="4">
        <v>10</v>
      </c>
      <c r="F23" s="13">
        <v>6.5</v>
      </c>
      <c r="G23" s="11">
        <f t="shared" si="0"/>
        <v>2.6333333333333333</v>
      </c>
      <c r="H23" s="3">
        <v>2.5</v>
      </c>
      <c r="I23" s="3">
        <f>(G23+H23)/2</f>
        <v>2.5666666666666664</v>
      </c>
      <c r="J23" s="3" t="s">
        <v>37</v>
      </c>
    </row>
    <row r="24" spans="1:10" ht="15.75" thickBot="1" x14ac:dyDescent="0.3">
      <c r="A24" s="3" t="s">
        <v>30</v>
      </c>
      <c r="B24" s="8">
        <v>2</v>
      </c>
      <c r="C24" s="3">
        <v>0</v>
      </c>
      <c r="D24" s="12">
        <v>4.5</v>
      </c>
      <c r="E24" s="3">
        <v>8</v>
      </c>
      <c r="F24" s="12">
        <v>5.9</v>
      </c>
      <c r="G24" s="11">
        <f t="shared" si="0"/>
        <v>2.0266666666666664</v>
      </c>
      <c r="H24" s="3"/>
      <c r="I24" s="3">
        <f>G24</f>
        <v>2.0266666666666664</v>
      </c>
      <c r="J24" s="3" t="s">
        <v>37</v>
      </c>
    </row>
    <row r="25" spans="1:10" ht="15.75" thickBot="1" x14ac:dyDescent="0.3">
      <c r="A25" s="3" t="s">
        <v>27</v>
      </c>
      <c r="B25" s="8">
        <v>3.5</v>
      </c>
      <c r="C25" s="3">
        <v>0</v>
      </c>
      <c r="D25" s="12">
        <v>0</v>
      </c>
      <c r="E25" s="3">
        <v>0</v>
      </c>
      <c r="F25" s="12">
        <v>0</v>
      </c>
      <c r="G25" s="11">
        <f t="shared" si="0"/>
        <v>1.4000000000000001</v>
      </c>
      <c r="H25" s="3"/>
      <c r="I25" s="3">
        <f>G25</f>
        <v>1.4000000000000001</v>
      </c>
      <c r="J25" s="3" t="s">
        <v>37</v>
      </c>
    </row>
    <row r="26" spans="1:10" ht="15.75" thickBot="1" x14ac:dyDescent="0.3">
      <c r="A26" s="3" t="s">
        <v>8</v>
      </c>
      <c r="B26" s="8">
        <v>6.5</v>
      </c>
      <c r="C26" s="3">
        <v>4.5</v>
      </c>
      <c r="D26" s="12">
        <v>0</v>
      </c>
      <c r="E26" s="3">
        <v>0</v>
      </c>
      <c r="F26" s="12">
        <v>6</v>
      </c>
      <c r="G26" s="11">
        <f t="shared" si="0"/>
        <v>4.8000000000000007</v>
      </c>
      <c r="H26" s="3">
        <v>5.5</v>
      </c>
      <c r="I26" s="3">
        <f>(G26+H26)/2</f>
        <v>5.15</v>
      </c>
      <c r="J26" s="3" t="s">
        <v>38</v>
      </c>
    </row>
    <row r="27" spans="1:10" ht="15.75" thickBot="1" x14ac:dyDescent="0.3">
      <c r="A27" s="3" t="s">
        <v>10</v>
      </c>
      <c r="B27" s="8">
        <v>9.5</v>
      </c>
      <c r="C27" s="3">
        <v>8.5</v>
      </c>
      <c r="D27" s="12">
        <v>8.5</v>
      </c>
      <c r="E27" s="3">
        <v>1</v>
      </c>
      <c r="F27" s="12">
        <v>4.8</v>
      </c>
      <c r="G27" s="11">
        <f t="shared" si="0"/>
        <v>8.1533333333333342</v>
      </c>
      <c r="H27" s="3"/>
      <c r="I27" s="3">
        <f>G27</f>
        <v>8.1533333333333342</v>
      </c>
      <c r="J27" s="3" t="s">
        <v>38</v>
      </c>
    </row>
    <row r="28" spans="1:10" ht="15.75" thickBot="1" x14ac:dyDescent="0.3">
      <c r="A28" s="3" t="s">
        <v>33</v>
      </c>
      <c r="B28" s="8">
        <v>7.1</v>
      </c>
      <c r="C28" s="3">
        <v>3.5</v>
      </c>
      <c r="D28" s="12">
        <v>6.5</v>
      </c>
      <c r="E28" s="3">
        <v>7</v>
      </c>
      <c r="F28" s="12">
        <v>6.5</v>
      </c>
      <c r="G28" s="11">
        <f t="shared" si="0"/>
        <v>5.5733333333333341</v>
      </c>
      <c r="H28" s="3">
        <v>7</v>
      </c>
      <c r="I28" s="3">
        <f>(G28+H28)/2</f>
        <v>6.2866666666666671</v>
      </c>
      <c r="J28" s="3" t="s">
        <v>38</v>
      </c>
    </row>
    <row r="29" spans="1:10" ht="15.75" thickBot="1" x14ac:dyDescent="0.3">
      <c r="A29" s="3" t="s">
        <v>28</v>
      </c>
      <c r="B29" s="8">
        <v>2.5</v>
      </c>
      <c r="C29" s="3">
        <v>0</v>
      </c>
      <c r="D29" s="12">
        <v>4</v>
      </c>
      <c r="E29" s="3">
        <v>0</v>
      </c>
      <c r="F29" s="12">
        <v>0</v>
      </c>
      <c r="G29" s="11">
        <f t="shared" si="0"/>
        <v>1.2666666666666666</v>
      </c>
      <c r="H29" s="3"/>
      <c r="I29" s="3">
        <f>G29</f>
        <v>1.2666666666666666</v>
      </c>
      <c r="J29" s="3" t="s">
        <v>37</v>
      </c>
    </row>
    <row r="30" spans="1:10" ht="15.75" thickBot="1" x14ac:dyDescent="0.3">
      <c r="A30" s="3" t="s">
        <v>32</v>
      </c>
      <c r="B30" s="8">
        <v>6.3</v>
      </c>
      <c r="C30" s="3">
        <v>7</v>
      </c>
      <c r="D30" s="12">
        <v>6.5</v>
      </c>
      <c r="E30" s="3">
        <v>8.5</v>
      </c>
      <c r="F30" s="12">
        <v>6.5</v>
      </c>
      <c r="G30" s="11">
        <f t="shared" si="0"/>
        <v>6.7533333333333339</v>
      </c>
      <c r="H30" s="3"/>
      <c r="I30" s="3">
        <f>G30</f>
        <v>6.7533333333333339</v>
      </c>
      <c r="J30" s="3" t="s">
        <v>38</v>
      </c>
    </row>
    <row r="31" spans="1:10" ht="15.75" thickBot="1" x14ac:dyDescent="0.3">
      <c r="A31" s="3" t="s">
        <v>25</v>
      </c>
      <c r="B31" s="8">
        <v>3</v>
      </c>
      <c r="C31" s="3">
        <v>6</v>
      </c>
      <c r="D31" s="12">
        <v>4.5</v>
      </c>
      <c r="E31" s="3">
        <v>9.5</v>
      </c>
      <c r="F31" s="12">
        <v>8.6999999999999993</v>
      </c>
      <c r="G31" s="11">
        <f t="shared" si="0"/>
        <v>5.1133333333333333</v>
      </c>
      <c r="H31" s="3">
        <v>10</v>
      </c>
      <c r="I31" s="3">
        <f>(G31+H31)/2</f>
        <v>7.5566666666666666</v>
      </c>
      <c r="J31" s="3" t="s">
        <v>38</v>
      </c>
    </row>
    <row r="32" spans="1:10" ht="15.75" thickBot="1" x14ac:dyDescent="0.3">
      <c r="A32" s="3" t="s">
        <v>14</v>
      </c>
      <c r="B32" s="8">
        <v>9</v>
      </c>
      <c r="C32" s="3">
        <v>8</v>
      </c>
      <c r="D32" s="12">
        <v>6</v>
      </c>
      <c r="E32" s="3">
        <v>8.5</v>
      </c>
      <c r="F32" s="12">
        <v>6.5</v>
      </c>
      <c r="G32" s="11">
        <f t="shared" si="0"/>
        <v>8.2000000000000011</v>
      </c>
      <c r="H32" s="3"/>
      <c r="I32" s="3">
        <f>G32</f>
        <v>8.2000000000000011</v>
      </c>
      <c r="J32" s="3" t="s">
        <v>38</v>
      </c>
    </row>
    <row r="33" spans="1:10" ht="15.75" thickBot="1" x14ac:dyDescent="0.3">
      <c r="A33" s="4" t="s">
        <v>7</v>
      </c>
      <c r="B33" s="10">
        <v>4</v>
      </c>
      <c r="C33" s="3">
        <v>1.5</v>
      </c>
      <c r="D33" s="12">
        <v>4.5</v>
      </c>
      <c r="E33" s="3">
        <v>8</v>
      </c>
      <c r="F33" s="12">
        <v>5.9</v>
      </c>
      <c r="G33" s="11">
        <f t="shared" si="0"/>
        <v>3.4266666666666667</v>
      </c>
      <c r="H33" s="3">
        <v>7</v>
      </c>
      <c r="I33" s="3">
        <f>(G33+H33)/2</f>
        <v>5.2133333333333329</v>
      </c>
      <c r="J33" s="3" t="s">
        <v>38</v>
      </c>
    </row>
    <row r="34" spans="1:10" ht="15.75" thickBot="1" x14ac:dyDescent="0.3">
      <c r="A34" s="6"/>
      <c r="B34" s="14"/>
      <c r="C34" s="15"/>
      <c r="D34" s="13"/>
      <c r="E34" s="15"/>
      <c r="F34" s="13"/>
      <c r="G34" s="7"/>
      <c r="H34" s="15"/>
      <c r="I34" s="4"/>
      <c r="J34" s="4"/>
    </row>
  </sheetData>
  <sortState ref="A5:F34">
    <sortCondition ref="A5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2016-01-12T11:10:35Z</dcterms:created>
  <dcterms:modified xsi:type="dcterms:W3CDTF">2016-02-29T14:19:33Z</dcterms:modified>
</cp:coreProperties>
</file>